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200" windowHeight="11490" activeTab="0"/>
  </bookViews>
  <sheets>
    <sheet name="Перечень особого порядка" sheetId="1" r:id="rId1"/>
    <sheet name="Типы действий" sheetId="2" state="hidden" r:id="rId2"/>
    <sheet name="Справочник Инкотермс" sheetId="3" state="hidden" r:id="rId3"/>
    <sheet name="Тип дней" sheetId="4" state="hidden" r:id="rId4"/>
    <sheet name="Вид предоплаты" sheetId="5" state="hidden" r:id="rId5"/>
    <sheet name="Вид промежуточного платежа" sheetId="6" state="hidden" r:id="rId6"/>
    <sheet name="Признак НДС" sheetId="7" state="hidden" r:id="rId7"/>
  </sheets>
  <definedNames>
    <definedName name="_1_Доля">#REF!</definedName>
    <definedName name="атр">#REF!</definedName>
    <definedName name="атрибут">#REF!</definedName>
    <definedName name="атрибуты" localSheetId="0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Инкотермс">'Справочник Инкотермс'!$A$4:$A$14</definedName>
    <definedName name="НДС">'Признак НДС'!$B$3:$B$4</definedName>
    <definedName name="осн">#REF!</definedName>
    <definedName name="основ">#REF!</definedName>
    <definedName name="Основание">#REF!</definedName>
    <definedName name="Основание1">#REF!</definedName>
    <definedName name="основания" localSheetId="0">#REF!</definedName>
    <definedName name="основания_итог">#REF!</definedName>
    <definedName name="основания150">#REF!</definedName>
    <definedName name="Приоритет_закупок">#REF!</definedName>
    <definedName name="Способ_закупок">#REF!</definedName>
    <definedName name="Способы_закупок">#REF!</definedName>
    <definedName name="Тип_дней">'Тип дней'!$B$2:$B$3</definedName>
    <definedName name="типы_действий">'Типы действий'!$A$1:$A$3</definedName>
  </definedNames>
  <calcPr fullCalcOnLoad="1"/>
</workbook>
</file>

<file path=xl/sharedStrings.xml><?xml version="1.0" encoding="utf-8"?>
<sst xmlns="http://schemas.openxmlformats.org/spreadsheetml/2006/main" count="108" uniqueCount="93">
  <si>
    <t xml:space="preserve">Код по ЕНС ТРУ 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</si>
  <si>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</si>
  <si>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</si>
  <si>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</si>
  <si>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</si>
  <si>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</si>
  <si>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Месяц осуществления закупок</t>
  </si>
  <si>
    <t>Адрес поставки товара, выполнения работ, оказания услуг</t>
  </si>
  <si>
    <t>Код КАТО места поставки ТРУ</t>
  </si>
  <si>
    <t>Условия оплаты</t>
  </si>
  <si>
    <t>Страна поставки</t>
  </si>
  <si>
    <t>Прогноз местного содержания, %</t>
  </si>
  <si>
    <t>№</t>
  </si>
  <si>
    <t>KZ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</si>
  <si>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</si>
  <si>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</si>
  <si>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</si>
  <si>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</si>
  <si>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</si>
  <si>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</si>
  <si>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</si>
  <si>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</si>
  <si>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</si>
  <si>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</si>
  <si>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</si>
  <si>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</si>
  <si>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</si>
  <si>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</si>
  <si>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</si>
  <si>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</si>
  <si>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</si>
  <si>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</si>
  <si>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</si>
  <si>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</si>
  <si>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</si>
  <si>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</si>
  <si>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</si>
  <si>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</si>
  <si>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</si>
  <si>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</si>
  <si>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</si>
  <si>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</si>
  <si>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</si>
  <si>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</si>
  <si>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</si>
  <si>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</si>
  <si>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</si>
  <si>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</si>
  <si>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</si>
  <si>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</si>
  <si>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</si>
  <si>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</si>
  <si>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</si>
  <si>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</si>
  <si>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</si>
  <si>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</si>
  <si>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</si>
  <si>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21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</si>
  <si>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</si>
  <si>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</si>
  <si>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</si>
  <si>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</si>
  <si>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</si>
  <si>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</si>
  <si>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</si>
  <si>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</si>
  <si>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t>5</t>
  </si>
  <si>
    <t>добавить</t>
  </si>
  <si>
    <t>изменить</t>
  </si>
  <si>
    <t>исключить</t>
  </si>
  <si>
    <t>Наименование закупаемых товаров, работ и услуг 
(по коду ЕНС ТРУ)</t>
  </si>
  <si>
    <t>Сроки поставки товаров, выполнения работ, оказания услуг</t>
  </si>
  <si>
    <t>Дополнительная характеристика товаров, работ и услуг</t>
  </si>
  <si>
    <t>Условия поставки по ИНКОТЕРМС 2010 (товары)</t>
  </si>
  <si>
    <t>Единица измерения</t>
  </si>
  <si>
    <t>Утвержден</t>
  </si>
  <si>
    <t>Основание для особого порядка осуществления закупок согласно ст. 73 Порядка</t>
  </si>
  <si>
    <t xml:space="preserve">приказом ТОО «Professional Geo Solutions Kazakhstan»
(«Профешинал Гео Солюшинс Казахстан») 
</t>
  </si>
  <si>
    <t>1</t>
  </si>
  <si>
    <t>751710000, г.Алматы, Медеуский район, ул. Кунаева, 32, БЦ "Эталон"</t>
  </si>
  <si>
    <t>С даты подписания договора в течение 30 рабочих дней</t>
  </si>
  <si>
    <t>73-1-9</t>
  </si>
  <si>
    <t>Перечень статей особого порядка осуществления закупок ТОО «Professional Geo Solutions Kazakhstan» («Профешинал Гео Солюшинс Казахстан») » на январь 2024 год</t>
  </si>
  <si>
    <t>01.2024</t>
  </si>
  <si>
    <t>90</t>
  </si>
  <si>
    <t>услуга</t>
  </si>
  <si>
    <t>2024 год</t>
  </si>
  <si>
    <t>73-1-6</t>
  </si>
  <si>
    <t>692010.000.000002</t>
  </si>
  <si>
    <t>Услуги по проведению аудита финансовой отчетности за 2023 г.</t>
  </si>
  <si>
    <t>Услуги по предоставлению доступа к информационным ресурсам</t>
  </si>
  <si>
    <t>620920.000.000013</t>
  </si>
  <si>
    <t> Доступ к интернет-ресурсу Учёт.kz Тариф "МАСТЕР" (электронный ключ)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</si>
</sst>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]dddd\,\ d\ mmmm\ yyyy\ &quot;г&quot;\."/>
    <numFmt numFmtId="188" formatCode="000000"/>
    <numFmt numFmtId="189" formatCode="_(* #,##0.0000_);_(* \(#,##0.0000\);_(* &quot;-&quot;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Roman"/>
      <family val="1"/>
    </font>
    <font>
      <sz val="11"/>
      <name val="Times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i/>
      <sz val="11"/>
      <color indexed="8"/>
      <name val="Times Roman"/>
      <family val="1"/>
    </font>
    <font>
      <b/>
      <sz val="14"/>
      <color indexed="8"/>
      <name val="Times Roman"/>
      <family val="1"/>
    </font>
    <font>
      <b/>
      <sz val="10"/>
      <color indexed="8"/>
      <name val="Times Roman"/>
      <family val="1"/>
    </font>
    <font>
      <b/>
      <sz val="11"/>
      <color indexed="8"/>
      <name val="Times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Roman"/>
      <family val="1"/>
    </font>
    <font>
      <i/>
      <sz val="11"/>
      <color theme="1"/>
      <name val="Times Roman"/>
      <family val="1"/>
    </font>
    <font>
      <b/>
      <sz val="10"/>
      <color theme="1"/>
      <name val="Times Roman"/>
      <family val="1"/>
    </font>
    <font>
      <b/>
      <sz val="11"/>
      <color theme="1"/>
      <name val="Times Roman"/>
      <family val="1"/>
    </font>
    <font>
      <b/>
      <sz val="14"/>
      <color theme="1"/>
      <name val="Times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46" fillId="0" borderId="0" xfId="0" applyNumberFormat="1" applyFont="1" applyBorder="1" applyAlignment="1">
      <alignment vertical="center" wrapText="1"/>
    </xf>
    <xf numFmtId="49" fontId="47" fillId="0" borderId="0" xfId="0" applyNumberFormat="1" applyFont="1" applyAlignment="1">
      <alignment/>
    </xf>
    <xf numFmtId="49" fontId="48" fillId="0" borderId="0" xfId="0" applyNumberFormat="1" applyFont="1" applyBorder="1" applyAlignment="1">
      <alignment horizontal="right"/>
    </xf>
    <xf numFmtId="49" fontId="48" fillId="0" borderId="0" xfId="0" applyNumberFormat="1" applyFont="1" applyBorder="1" applyAlignment="1">
      <alignment horizontal="right" wrapText="1"/>
    </xf>
    <xf numFmtId="49" fontId="48" fillId="0" borderId="0" xfId="0" applyNumberFormat="1" applyFont="1" applyFill="1" applyBorder="1" applyAlignment="1">
      <alignment horizontal="right"/>
    </xf>
    <xf numFmtId="49" fontId="47" fillId="0" borderId="0" xfId="0" applyNumberFormat="1" applyFont="1" applyBorder="1" applyAlignment="1">
      <alignment/>
    </xf>
    <xf numFmtId="49" fontId="49" fillId="0" borderId="0" xfId="0" applyNumberFormat="1" applyFont="1" applyAlignment="1">
      <alignment horizontal="left"/>
    </xf>
    <xf numFmtId="49" fontId="47" fillId="0" borderId="11" xfId="0" applyNumberFormat="1" applyFont="1" applyBorder="1" applyAlignment="1">
      <alignment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 wrapText="1"/>
    </xf>
    <xf numFmtId="49" fontId="50" fillId="33" borderId="10" xfId="0" applyNumberFormat="1" applyFont="1" applyFill="1" applyBorder="1" applyAlignment="1">
      <alignment horizont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50" fillId="33" borderId="0" xfId="0" applyNumberFormat="1" applyFont="1" applyFill="1" applyAlignment="1">
      <alignment horizontal="center" wrapText="1"/>
    </xf>
    <xf numFmtId="49" fontId="50" fillId="33" borderId="0" xfId="0" applyNumberFormat="1" applyFont="1" applyFill="1" applyAlignment="1">
      <alignment wrapText="1"/>
    </xf>
    <xf numFmtId="49" fontId="47" fillId="33" borderId="12" xfId="0" applyNumberFormat="1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top"/>
    </xf>
    <xf numFmtId="1" fontId="47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 quotePrefix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4" fontId="47" fillId="34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50" fillId="33" borderId="14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wrapText="1"/>
    </xf>
    <xf numFmtId="49" fontId="51" fillId="0" borderId="0" xfId="0" applyNumberFormat="1" applyFont="1" applyAlignment="1">
      <alignment horizontal="center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6" xfId="0" applyNumberFormat="1" applyFont="1" applyFill="1" applyBorder="1" applyAlignment="1">
      <alignment horizontal="center" vertical="center" wrapText="1"/>
    </xf>
    <xf numFmtId="49" fontId="50" fillId="33" borderId="17" xfId="0" applyNumberFormat="1" applyFont="1" applyFill="1" applyBorder="1" applyAlignment="1">
      <alignment horizontal="center" vertical="center" wrapText="1"/>
    </xf>
    <xf numFmtId="49" fontId="50" fillId="33" borderId="18" xfId="0" applyNumberFormat="1" applyFont="1" applyFill="1" applyBorder="1" applyAlignment="1">
      <alignment horizontal="center" vertical="center" wrapText="1"/>
    </xf>
    <xf numFmtId="49" fontId="50" fillId="33" borderId="19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20" xfId="0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0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tabSelected="1" zoomScalePageLayoutView="0" workbookViewId="0" topLeftCell="K1">
      <selection activeCell="M16" sqref="M16"/>
    </sheetView>
  </sheetViews>
  <sheetFormatPr defaultColWidth="9.140625" defaultRowHeight="15"/>
  <cols>
    <col min="1" max="1" width="7.57421875" style="3" customWidth="1"/>
    <col min="2" max="2" width="14.28125" style="3" customWidth="1"/>
    <col min="3" max="3" width="22.140625" style="3" customWidth="1"/>
    <col min="4" max="4" width="14.140625" style="3" customWidth="1"/>
    <col min="5" max="5" width="11.57421875" style="3" customWidth="1"/>
    <col min="6" max="6" width="9.140625" style="3" customWidth="1"/>
    <col min="7" max="7" width="10.28125" style="3" customWidth="1"/>
    <col min="8" max="8" width="9.57421875" style="3" customWidth="1"/>
    <col min="9" max="9" width="11.28125" style="3" customWidth="1"/>
    <col min="10" max="10" width="18.421875" style="3" customWidth="1"/>
    <col min="11" max="11" width="14.57421875" style="3" customWidth="1"/>
    <col min="12" max="12" width="16.00390625" style="3" customWidth="1"/>
    <col min="13" max="13" width="7.28125" style="3" customWidth="1"/>
    <col min="14" max="14" width="10.140625" style="3" customWidth="1"/>
    <col min="15" max="15" width="9.57421875" style="3" customWidth="1"/>
    <col min="16" max="16" width="9.28125" style="3" customWidth="1"/>
    <col min="17" max="17" width="12.421875" style="3" customWidth="1"/>
    <col min="18" max="18" width="16.7109375" style="3" customWidth="1"/>
    <col min="19" max="19" width="16.421875" style="3" customWidth="1"/>
    <col min="20" max="20" width="10.00390625" style="3" hidden="1" customWidth="1"/>
    <col min="21" max="21" width="38.7109375" style="7" customWidth="1"/>
    <col min="22" max="22" width="26.421875" style="3" customWidth="1"/>
    <col min="23" max="16384" width="9.140625" style="3" customWidth="1"/>
  </cols>
  <sheetData>
    <row r="1" ht="13.5">
      <c r="U1" s="4" t="s">
        <v>75</v>
      </c>
    </row>
    <row r="2" ht="69.75">
      <c r="U2" s="5" t="s">
        <v>77</v>
      </c>
    </row>
    <row r="3" ht="13.5">
      <c r="U3" s="6"/>
    </row>
    <row r="4" ht="13.5">
      <c r="U4" s="4"/>
    </row>
    <row r="5" spans="1:20" ht="44.25" customHeight="1">
      <c r="A5" s="28" t="s">
        <v>82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13.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1" ht="25.5" customHeight="1">
      <c r="A8" s="25" t="s">
        <v>12</v>
      </c>
      <c r="B8" s="25" t="s">
        <v>0</v>
      </c>
      <c r="C8" s="25" t="s">
        <v>70</v>
      </c>
      <c r="D8" s="25" t="s">
        <v>76</v>
      </c>
      <c r="E8" s="25" t="s">
        <v>5</v>
      </c>
      <c r="F8" s="25" t="s">
        <v>11</v>
      </c>
      <c r="G8" s="25" t="s">
        <v>6</v>
      </c>
      <c r="H8" s="25" t="s">
        <v>10</v>
      </c>
      <c r="I8" s="25" t="s">
        <v>8</v>
      </c>
      <c r="J8" s="25" t="s">
        <v>7</v>
      </c>
      <c r="K8" s="25" t="s">
        <v>73</v>
      </c>
      <c r="L8" s="25" t="s">
        <v>71</v>
      </c>
      <c r="M8" s="31" t="s">
        <v>9</v>
      </c>
      <c r="N8" s="32"/>
      <c r="O8" s="33"/>
      <c r="P8" s="25" t="s">
        <v>74</v>
      </c>
      <c r="Q8" s="30" t="s">
        <v>86</v>
      </c>
      <c r="R8" s="30"/>
      <c r="S8" s="30"/>
      <c r="T8" s="30"/>
      <c r="U8" s="25" t="s">
        <v>72</v>
      </c>
    </row>
    <row r="9" spans="1:2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4"/>
      <c r="N9" s="35"/>
      <c r="O9" s="36"/>
      <c r="P9" s="26"/>
      <c r="Q9" s="30" t="s">
        <v>1</v>
      </c>
      <c r="R9" s="30" t="s">
        <v>2</v>
      </c>
      <c r="S9" s="30" t="s">
        <v>3</v>
      </c>
      <c r="T9" s="30" t="s">
        <v>4</v>
      </c>
      <c r="U9" s="37"/>
    </row>
    <row r="10" spans="1:21" s="11" customFormat="1" ht="70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0" t="s">
        <v>38</v>
      </c>
      <c r="N10" s="10" t="s">
        <v>39</v>
      </c>
      <c r="O10" s="10" t="s">
        <v>40</v>
      </c>
      <c r="P10" s="27"/>
      <c r="Q10" s="30"/>
      <c r="R10" s="30"/>
      <c r="S10" s="30"/>
      <c r="T10" s="30"/>
      <c r="U10" s="38"/>
    </row>
    <row r="11" spans="1:21" s="15" customFormat="1" ht="14.25" customHeight="1">
      <c r="A11" s="12" t="s">
        <v>42</v>
      </c>
      <c r="B11" s="13" t="s">
        <v>44</v>
      </c>
      <c r="C11" s="13" t="s">
        <v>37</v>
      </c>
      <c r="D11" s="13" t="s">
        <v>66</v>
      </c>
      <c r="E11" s="14" t="s">
        <v>45</v>
      </c>
      <c r="F11" s="13" t="s">
        <v>46</v>
      </c>
      <c r="G11" s="13" t="s">
        <v>47</v>
      </c>
      <c r="H11" s="13" t="s">
        <v>47</v>
      </c>
      <c r="I11" s="14" t="s">
        <v>48</v>
      </c>
      <c r="J11" s="13" t="s">
        <v>43</v>
      </c>
      <c r="K11" s="13" t="s">
        <v>49</v>
      </c>
      <c r="L11" s="14" t="s">
        <v>50</v>
      </c>
      <c r="M11" s="13" t="s">
        <v>41</v>
      </c>
      <c r="N11" s="14" t="s">
        <v>50</v>
      </c>
      <c r="O11" s="13" t="s">
        <v>51</v>
      </c>
      <c r="P11" s="13" t="s">
        <v>52</v>
      </c>
      <c r="Q11" s="13" t="s">
        <v>53</v>
      </c>
      <c r="R11" s="13" t="s">
        <v>54</v>
      </c>
      <c r="S11" s="14" t="s">
        <v>55</v>
      </c>
      <c r="T11" s="13" t="s">
        <v>56</v>
      </c>
      <c r="U11" s="13" t="s">
        <v>57</v>
      </c>
    </row>
    <row r="12" spans="1:22" ht="42">
      <c r="A12" s="16" t="s">
        <v>78</v>
      </c>
      <c r="B12" s="24" t="s">
        <v>88</v>
      </c>
      <c r="C12" s="24" t="s">
        <v>89</v>
      </c>
      <c r="D12" s="24" t="s">
        <v>87</v>
      </c>
      <c r="E12" s="17"/>
      <c r="F12" s="18" t="s">
        <v>84</v>
      </c>
      <c r="G12" s="18" t="s">
        <v>83</v>
      </c>
      <c r="H12" s="18" t="s">
        <v>13</v>
      </c>
      <c r="I12" s="19">
        <v>751710000</v>
      </c>
      <c r="J12" s="19" t="s">
        <v>79</v>
      </c>
      <c r="K12" s="18" t="s">
        <v>26</v>
      </c>
      <c r="L12" s="19" t="s">
        <v>80</v>
      </c>
      <c r="M12" s="20">
        <v>50</v>
      </c>
      <c r="N12" s="20">
        <v>0</v>
      </c>
      <c r="O12" s="20">
        <v>50</v>
      </c>
      <c r="P12" s="21" t="s">
        <v>85</v>
      </c>
      <c r="Q12" s="22">
        <v>1</v>
      </c>
      <c r="R12" s="22">
        <v>3000000</v>
      </c>
      <c r="S12" s="22">
        <f>Q12*R12</f>
        <v>3000000</v>
      </c>
      <c r="T12" s="23">
        <f>S12*1.12</f>
        <v>3360000.0000000005</v>
      </c>
      <c r="U12" s="24" t="s">
        <v>89</v>
      </c>
      <c r="V12" s="11"/>
    </row>
    <row r="13" spans="1:21" ht="69.75">
      <c r="A13" s="16" t="s">
        <v>42</v>
      </c>
      <c r="B13" s="24" t="s">
        <v>91</v>
      </c>
      <c r="C13" s="24" t="s">
        <v>90</v>
      </c>
      <c r="D13" s="24" t="s">
        <v>81</v>
      </c>
      <c r="E13" s="17"/>
      <c r="F13" s="18" t="s">
        <v>84</v>
      </c>
      <c r="G13" s="18" t="s">
        <v>83</v>
      </c>
      <c r="H13" s="18" t="s">
        <v>13</v>
      </c>
      <c r="I13" s="19">
        <v>751710000</v>
      </c>
      <c r="J13" s="19" t="s">
        <v>79</v>
      </c>
      <c r="K13" s="18" t="s">
        <v>26</v>
      </c>
      <c r="L13" s="19" t="s">
        <v>80</v>
      </c>
      <c r="M13" s="20">
        <v>100</v>
      </c>
      <c r="N13" s="20">
        <v>0</v>
      </c>
      <c r="O13" s="20">
        <v>0</v>
      </c>
      <c r="P13" s="21" t="s">
        <v>85</v>
      </c>
      <c r="Q13" s="22">
        <v>1</v>
      </c>
      <c r="R13" s="22">
        <v>107142.86</v>
      </c>
      <c r="S13" s="22">
        <f>Q13*R13</f>
        <v>107142.86</v>
      </c>
      <c r="T13" s="23">
        <f>S13*1.12</f>
        <v>120000.0032</v>
      </c>
      <c r="U13" s="24" t="s">
        <v>92</v>
      </c>
    </row>
    <row r="14" ht="36" customHeight="1"/>
  </sheetData>
  <sheetProtection/>
  <mergeCells count="21">
    <mergeCell ref="K8:K10"/>
    <mergeCell ref="S9:S10"/>
    <mergeCell ref="L8:L10"/>
    <mergeCell ref="H8:H10"/>
    <mergeCell ref="A8:A10"/>
    <mergeCell ref="B8:B10"/>
    <mergeCell ref="U8:U10"/>
    <mergeCell ref="T9:T10"/>
    <mergeCell ref="Q9:Q10"/>
    <mergeCell ref="J8:J10"/>
    <mergeCell ref="I8:I10"/>
    <mergeCell ref="C8:C10"/>
    <mergeCell ref="G8:G10"/>
    <mergeCell ref="E8:E10"/>
    <mergeCell ref="F8:F10"/>
    <mergeCell ref="D8:D10"/>
    <mergeCell ref="A5:T5"/>
    <mergeCell ref="P8:P10"/>
    <mergeCell ref="Q8:T8"/>
    <mergeCell ref="R9:R10"/>
    <mergeCell ref="M8:O9"/>
  </mergeCells>
  <dataValidations count="5">
    <dataValidation type="list" allowBlank="1" showInputMessage="1" showErrorMessage="1" sqref="K12:K13">
      <formula1>Инкотермс</formula1>
    </dataValidation>
    <dataValidation type="whole" allowBlank="1" showInputMessage="1" showErrorMessage="1" sqref="E12:E13 M12:O13">
      <formula1>0</formula1>
      <formula2>100</formula2>
    </dataValidation>
    <dataValidation type="list" allowBlank="1" showInputMessage="1" showErrorMessage="1" sqref="P12:P13">
      <formula1>ЕИ</formula1>
    </dataValidation>
    <dataValidation type="list" allowBlank="1" showInputMessage="1" showErrorMessage="1" sqref="D12:D13">
      <formula1>Приоритет_закупок</formula1>
    </dataValidation>
    <dataValidation type="custom" allowBlank="1" showInputMessage="1" showErrorMessage="1" sqref="T12:T13">
      <formula1>R12*S12</formula1>
    </dataValidation>
  </dataValidations>
  <printOptions/>
  <pageMargins left="0.3937007874015748" right="0.31496062992125984" top="0.7480314960629921" bottom="0.5511811023622047" header="0.31496062992125984" footer="0.31496062992125984"/>
  <pageSetup fitToHeight="0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9.140625" style="0" customWidth="1"/>
  </cols>
  <sheetData>
    <row r="1" ht="14.25">
      <c r="A1" t="s">
        <v>67</v>
      </c>
    </row>
    <row r="2" ht="14.25">
      <c r="A2" t="s">
        <v>68</v>
      </c>
    </row>
    <row r="3" ht="14.25">
      <c r="A3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7.25">
      <c r="A2" s="39" t="s">
        <v>36</v>
      </c>
      <c r="B2" s="39"/>
      <c r="C2" s="2"/>
      <c r="D2" s="2"/>
    </row>
    <row r="4" spans="1:2" ht="14.25">
      <c r="A4" s="1" t="s">
        <v>14</v>
      </c>
      <c r="B4" s="1" t="s">
        <v>15</v>
      </c>
    </row>
    <row r="5" spans="1:2" ht="14.25">
      <c r="A5" s="1" t="s">
        <v>16</v>
      </c>
      <c r="B5" s="1" t="s">
        <v>17</v>
      </c>
    </row>
    <row r="6" spans="1:2" ht="14.25">
      <c r="A6" s="1" t="s">
        <v>18</v>
      </c>
      <c r="B6" s="1" t="s">
        <v>19</v>
      </c>
    </row>
    <row r="7" spans="1:2" ht="14.25">
      <c r="A7" s="1" t="s">
        <v>20</v>
      </c>
      <c r="B7" s="1" t="s">
        <v>21</v>
      </c>
    </row>
    <row r="8" spans="1:2" ht="14.25">
      <c r="A8" s="1" t="s">
        <v>22</v>
      </c>
      <c r="B8" s="1" t="s">
        <v>23</v>
      </c>
    </row>
    <row r="9" spans="1:2" ht="14.25">
      <c r="A9" s="1" t="s">
        <v>24</v>
      </c>
      <c r="B9" s="1" t="s">
        <v>25</v>
      </c>
    </row>
    <row r="10" spans="1:2" ht="14.25">
      <c r="A10" s="1" t="s">
        <v>26</v>
      </c>
      <c r="B10" s="1" t="s">
        <v>27</v>
      </c>
    </row>
    <row r="11" spans="1:2" ht="14.25">
      <c r="A11" s="1" t="s">
        <v>28</v>
      </c>
      <c r="B11" s="1" t="s">
        <v>29</v>
      </c>
    </row>
    <row r="12" spans="1:2" ht="14.25">
      <c r="A12" s="1" t="s">
        <v>30</v>
      </c>
      <c r="B12" s="1" t="s">
        <v>31</v>
      </c>
    </row>
    <row r="13" spans="1:2" ht="14.25">
      <c r="A13" s="1" t="s">
        <v>32</v>
      </c>
      <c r="B13" s="1" t="s">
        <v>33</v>
      </c>
    </row>
    <row r="14" spans="1:2" ht="14.25">
      <c r="A14" s="1" t="s">
        <v>34</v>
      </c>
      <c r="B14" s="1" t="s">
        <v>35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4.25">
      <c r="B2" t="s">
        <v>58</v>
      </c>
    </row>
    <row r="3" ht="14.25">
      <c r="B3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4.25">
      <c r="B3" t="s">
        <v>60</v>
      </c>
    </row>
    <row r="4" ht="14.25">
      <c r="B4" t="s">
        <v>61</v>
      </c>
    </row>
    <row r="5" ht="14.25">
      <c r="B5" t="s">
        <v>63</v>
      </c>
    </row>
    <row r="6" ht="14.25">
      <c r="B6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4.25">
      <c r="B3" t="s">
        <v>61</v>
      </c>
    </row>
    <row r="4" ht="14.25">
      <c r="B4" t="s">
        <v>63</v>
      </c>
    </row>
    <row r="5" ht="14.25">
      <c r="B5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11.8515625" style="0" customWidth="1"/>
  </cols>
  <sheetData>
    <row r="3" ht="14.25">
      <c r="B3" t="s">
        <v>64</v>
      </c>
    </row>
    <row r="4" ht="14.25">
      <c r="B4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Sergey Dalakyan</cp:lastModifiedBy>
  <cp:lastPrinted>2022-02-03T10:54:16Z</cp:lastPrinted>
  <dcterms:created xsi:type="dcterms:W3CDTF">2012-09-14T10:00:02Z</dcterms:created>
  <dcterms:modified xsi:type="dcterms:W3CDTF">2024-01-16T04:28:50Z</dcterms:modified>
  <cp:category/>
  <cp:version/>
  <cp:contentType/>
  <cp:contentStatus/>
</cp:coreProperties>
</file>